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олесникова АВ\Desktop\питание 2025-2026\для сайта 2026год\для сайта 2026год\январь 2026 меню для сайта\"/>
    </mc:Choice>
  </mc:AlternateContent>
  <bookViews>
    <workbookView xWindow="0" yWindow="0" windowWidth="26790" windowHeight="11805" activeTab="2"/>
  </bookViews>
  <sheets>
    <sheet name="1" sheetId="20" r:id="rId1"/>
    <sheet name="2" sheetId="19" r:id="rId2"/>
    <sheet name="3" sheetId="7" r:id="rId3"/>
    <sheet name="4" sheetId="6" r:id="rId4"/>
    <sheet name="5" sheetId="8" r:id="rId5"/>
    <sheet name="6" sheetId="14" r:id="rId6"/>
    <sheet name="7" sheetId="15" r:id="rId7"/>
    <sheet name="8" sheetId="16" r:id="rId8"/>
    <sheet name="9" sheetId="17" r:id="rId9"/>
    <sheet name="10" sheetId="18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5" l="1"/>
  <c r="G9" i="15"/>
  <c r="H9" i="15"/>
  <c r="I9" i="15"/>
  <c r="F9" i="15"/>
  <c r="H9" i="19" l="1"/>
  <c r="I9" i="19"/>
  <c r="J9" i="19"/>
  <c r="G9" i="19"/>
  <c r="F9" i="19" l="1"/>
  <c r="F9" i="18" l="1"/>
  <c r="F9" i="17"/>
  <c r="F9" i="16"/>
  <c r="F9" i="14"/>
  <c r="G9" i="14"/>
  <c r="H9" i="14"/>
  <c r="I9" i="14"/>
  <c r="J9" i="14"/>
  <c r="F9" i="8"/>
  <c r="F8" i="6"/>
  <c r="J9" i="20"/>
  <c r="I9" i="20"/>
  <c r="H9" i="20"/>
  <c r="G9" i="20"/>
  <c r="F9" i="20"/>
  <c r="J9" i="18" l="1"/>
  <c r="I9" i="18"/>
  <c r="H9" i="18"/>
  <c r="G9" i="18"/>
  <c r="J9" i="17"/>
  <c r="I9" i="17"/>
  <c r="H9" i="17"/>
  <c r="G9" i="17"/>
  <c r="J9" i="16"/>
  <c r="I9" i="16"/>
  <c r="H9" i="16"/>
  <c r="G9" i="16"/>
  <c r="J9" i="8" l="1"/>
  <c r="I9" i="8"/>
  <c r="H9" i="8"/>
  <c r="G9" i="8"/>
  <c r="J8" i="6"/>
  <c r="I8" i="6"/>
  <c r="H8" i="6"/>
  <c r="G8" i="6"/>
  <c r="J9" i="7"/>
  <c r="I9" i="7"/>
  <c r="H9" i="7"/>
  <c r="G9" i="7"/>
  <c r="F9" i="7"/>
</calcChain>
</file>

<file path=xl/sharedStrings.xml><?xml version="1.0" encoding="utf-8"?>
<sst xmlns="http://schemas.openxmlformats.org/spreadsheetml/2006/main" count="288" uniqueCount="81">
  <si>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</si>
  <si>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</si>
  <si>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</si>
  <si>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</si>
  <si>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</si>
  <si>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</si>
  <si>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</si>
  <si>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</si>
  <si>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</si>
  <si>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</si>
  <si>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</si>
  <si>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</si>
  <si>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</si>
  <si>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</si>
  <si>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</si>
  <si>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</si>
  <si>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</si>
  <si>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</si>
  <si>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</si>
  <si>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</si>
  <si>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закуска</t>
  </si>
  <si>
    <t>гор.блюдо</t>
  </si>
  <si>
    <t>хлеб бел.</t>
  </si>
  <si>
    <t>150</t>
  </si>
  <si>
    <t>100</t>
  </si>
  <si>
    <t>438</t>
  </si>
  <si>
    <t>Омлет натуральный</t>
  </si>
  <si>
    <t>фрукты</t>
  </si>
  <si>
    <t>271</t>
  </si>
  <si>
    <t>945</t>
  </si>
  <si>
    <t>Чай с молоком</t>
  </si>
  <si>
    <t>47</t>
  </si>
  <si>
    <t>Суфле "Золотая Рыбка"</t>
  </si>
  <si>
    <t>135</t>
  </si>
  <si>
    <t>Рис отварной с овощами</t>
  </si>
  <si>
    <t>944</t>
  </si>
  <si>
    <t>Чай с лимоном</t>
  </si>
  <si>
    <t>гор.блюда</t>
  </si>
  <si>
    <t>694</t>
  </si>
  <si>
    <t>Пюре картофельное</t>
  </si>
  <si>
    <t>1014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</si>
  <si>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</si>
  <si>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</si>
  <si>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</si>
  <si>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</si>
  <si>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</si>
  <si>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</si>
  <si>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</si>
  <si>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</si>
  <si>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</si>
  <si>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</si>
  <si>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Плов мясной</t>
  </si>
  <si>
    <t>230</t>
  </si>
  <si>
    <t>601</t>
  </si>
  <si>
    <t>868</t>
  </si>
  <si>
    <t>Пудинг из творога (запеченный) (со сгущенным молоком)</t>
  </si>
  <si>
    <t>фрукт</t>
  </si>
  <si>
    <t>467</t>
  </si>
  <si>
    <t>Каша гречневая рассыпчатая</t>
  </si>
  <si>
    <t>1126</t>
  </si>
  <si>
    <t>859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</si>
  <si>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</si>
  <si>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</si>
  <si>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</si>
  <si>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</si>
  <si>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</si>
  <si>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Гуляш мясной</t>
  </si>
  <si>
    <t>Макаронные изделия отварные</t>
  </si>
  <si>
    <t>591</t>
  </si>
  <si>
    <t>688</t>
  </si>
  <si>
    <t>доп.блюдо</t>
  </si>
  <si>
    <t>кондитерское изделие</t>
  </si>
  <si>
    <t>Биточки рубленые из бройлеров-цыплят</t>
  </si>
  <si>
    <t>Шницель(биточек,котлета) рыбный натуральный</t>
  </si>
  <si>
    <t>Компот из плодов или ягод сушеных В С</t>
  </si>
  <si>
    <t>Фрукты (яблоко)</t>
  </si>
  <si>
    <t>Напиток из плодов шиповника В С</t>
  </si>
  <si>
    <t>Компот из смеси сухофруктов В С</t>
  </si>
  <si>
    <t>Компот из свежих плодов В С</t>
  </si>
  <si>
    <t>Тефтели (мясные) в соусе</t>
  </si>
  <si>
    <t>3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</si>
</sst>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8" fillId="0" borderId="0"/>
    <xf numFmtId="0" fontId="3" fillId="0" borderId="0"/>
    <xf numFmtId="164" fontId="8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</cellStyleXfs>
  <cellXfs count="7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7" fillId="3" borderId="1" xfId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right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4" xfId="0" applyFill="1" applyBorder="1"/>
    <xf numFmtId="0" fontId="0" fillId="2" borderId="12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7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165" fontId="4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2" borderId="12" xfId="0" applyFill="1" applyBorder="1" applyAlignment="1">
      <alignment horizontal="left"/>
    </xf>
    <xf numFmtId="166" fontId="6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6" fillId="2" borderId="1" xfId="0" applyNumberFormat="1" applyFont="1" applyFill="1" applyBorder="1" applyAlignment="1">
      <alignment horizontal="center" vertical="top" wrapText="1"/>
    </xf>
    <xf numFmtId="164" fontId="6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7" fillId="3" borderId="1" xfId="1" applyFont="1" applyFill="1" applyBorder="1" applyAlignment="1">
      <alignment horizontal="center" vertical="top" wrapText="1"/>
    </xf>
    <xf numFmtId="0" fontId="0" fillId="3" borderId="16" xfId="0" applyFill="1" applyBorder="1" applyAlignment="1">
      <alignment horizontal="left"/>
    </xf>
    <xf numFmtId="166" fontId="6" fillId="3" borderId="1" xfId="0" applyNumberFormat="1" applyFont="1" applyFill="1" applyBorder="1" applyAlignment="1">
      <alignment horizontal="center" vertical="top" wrapText="1"/>
    </xf>
    <xf numFmtId="164" fontId="7" fillId="3" borderId="1" xfId="2" applyNumberFormat="1" applyFont="1" applyFill="1" applyBorder="1" applyAlignment="1">
      <alignment horizontal="right" vertical="top" wrapText="1"/>
    </xf>
    <xf numFmtId="0" fontId="8" fillId="3" borderId="1" xfId="2" applyFill="1" applyBorder="1"/>
    <xf numFmtId="2" fontId="8" fillId="3" borderId="1" xfId="2" applyNumberFormat="1" applyFill="1" applyBorder="1" applyAlignment="1">
      <alignment horizontal="center"/>
    </xf>
    <xf numFmtId="0" fontId="8" fillId="3" borderId="1" xfId="2" applyFill="1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8">
    <cellStyle name="Обычный" xfId="0" builtinId="0"/>
    <cellStyle name="Обычный 2" xfId="3"/>
    <cellStyle name="Обычный 2 2" xfId="5"/>
    <cellStyle name="Обычный 2 3" xfId="6"/>
    <cellStyle name="Обычный 3" xfId="2"/>
    <cellStyle name="Обычный 3 2" xfId="7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 x14ac:dyDescent="0.3">
      <c r="A4" s="1" t="s">
        <v>8</v>
      </c>
      <c r="B4" s="7" t="s">
        <v>65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1" ht="15.75" x14ac:dyDescent="0.25">
      <c r="A5" s="2"/>
      <c r="B5" s="7" t="s">
        <v>65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1" ht="15.75" x14ac:dyDescent="0.25">
      <c r="A6" s="2"/>
      <c r="B6" s="8" t="s">
        <v>37</v>
      </c>
      <c r="C6" s="31" t="s">
        <v>63</v>
      </c>
      <c r="D6" s="32" t="s">
        <v>61</v>
      </c>
      <c r="E6" s="33" t="s">
        <v>18</v>
      </c>
      <c r="F6" s="39">
        <v>31.22</v>
      </c>
      <c r="G6" s="36">
        <v>278.06</v>
      </c>
      <c r="H6" s="34">
        <v>7.26</v>
      </c>
      <c r="I6" s="34">
        <v>8.2200000000000006</v>
      </c>
      <c r="J6" s="34">
        <v>43.84</v>
      </c>
    </row>
    <row r="7" spans="1:11" ht="15.75" x14ac:dyDescent="0.25">
      <c r="A7" s="2"/>
      <c r="B7" s="8" t="s">
        <v>16</v>
      </c>
      <c r="C7" s="31" t="s">
        <v>64</v>
      </c>
      <c r="D7" s="32" t="s">
        <v>62</v>
      </c>
      <c r="E7" s="33" t="s">
        <v>18</v>
      </c>
      <c r="F7" s="39">
        <v>27.13</v>
      </c>
      <c r="G7" s="36">
        <v>181.72</v>
      </c>
      <c r="H7" s="34">
        <v>5.2</v>
      </c>
      <c r="I7" s="34">
        <v>5.7</v>
      </c>
      <c r="J7" s="34">
        <v>28.08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4.92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1" x14ac:dyDescent="0.25">
      <c r="A9" s="1"/>
      <c r="B9" s="8"/>
      <c r="C9" s="31"/>
      <c r="D9" s="32"/>
      <c r="E9" s="33"/>
      <c r="F9" s="35">
        <f>SUM(F4:F8)</f>
        <v>94.89</v>
      </c>
      <c r="G9" s="35">
        <f>SUM(G4:G8)</f>
        <v>753.68000000000006</v>
      </c>
      <c r="H9" s="35">
        <f>SUM(H4:H8)</f>
        <v>22.76</v>
      </c>
      <c r="I9" s="35">
        <f>SUM(I4:I8)</f>
        <v>26.67</v>
      </c>
      <c r="J9" s="35">
        <f>SUM(J4:J8)</f>
        <v>105.89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31"/>
      <c r="D11" s="32"/>
      <c r="E11" s="33"/>
      <c r="F11" s="37"/>
      <c r="G11" s="36"/>
      <c r="H11" s="34"/>
      <c r="I11" s="34"/>
      <c r="J11" s="34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69">
        <v>511</v>
      </c>
      <c r="D5" s="32" t="s">
        <v>73</v>
      </c>
      <c r="E5" s="33">
        <v>100</v>
      </c>
      <c r="F5" s="40">
        <v>60.3</v>
      </c>
      <c r="G5" s="36">
        <v>150.83000000000001</v>
      </c>
      <c r="H5" s="34">
        <v>7.98</v>
      </c>
      <c r="I5" s="34">
        <v>7.07</v>
      </c>
      <c r="J5" s="34">
        <v>13.91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20.62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11.76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2.21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485.15000000000003</v>
      </c>
      <c r="H9" s="35">
        <f t="shared" si="0"/>
        <v>15.940000000000001</v>
      </c>
      <c r="I9" s="35">
        <f t="shared" si="0"/>
        <v>12.010000000000002</v>
      </c>
      <c r="J9" s="58">
        <f t="shared" si="0"/>
        <v>78.460000000000008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D33" sqref="D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31" t="s">
        <v>68</v>
      </c>
      <c r="D5" s="32" t="s">
        <v>66</v>
      </c>
      <c r="E5" s="33">
        <v>100</v>
      </c>
      <c r="F5" s="71">
        <v>67.88</v>
      </c>
      <c r="G5" s="36">
        <v>222.15</v>
      </c>
      <c r="H5" s="34">
        <v>15.17</v>
      </c>
      <c r="I5" s="34">
        <v>16.7</v>
      </c>
      <c r="J5" s="34">
        <v>2.85</v>
      </c>
    </row>
    <row r="6" spans="1:11" ht="15.75" x14ac:dyDescent="0.25">
      <c r="A6" s="2"/>
      <c r="B6" s="8" t="s">
        <v>37</v>
      </c>
      <c r="C6" s="31" t="s">
        <v>69</v>
      </c>
      <c r="D6" s="32" t="s">
        <v>67</v>
      </c>
      <c r="E6" s="33" t="s">
        <v>23</v>
      </c>
      <c r="F6" s="39">
        <v>8.08</v>
      </c>
      <c r="G6" s="36">
        <v>200.29</v>
      </c>
      <c r="H6" s="34">
        <v>5.71</v>
      </c>
      <c r="I6" s="34">
        <v>4.2699999999999996</v>
      </c>
      <c r="J6" s="34">
        <v>34.799999999999997</v>
      </c>
    </row>
    <row r="7" spans="1:11" ht="15.75" x14ac:dyDescent="0.25">
      <c r="A7" s="2"/>
      <c r="B7" s="8" t="s">
        <v>16</v>
      </c>
      <c r="C7" s="69">
        <v>867</v>
      </c>
      <c r="D7" s="32" t="s">
        <v>74</v>
      </c>
      <c r="E7" s="33" t="s">
        <v>18</v>
      </c>
      <c r="F7" s="39">
        <v>15.46</v>
      </c>
      <c r="G7" s="36">
        <v>112.36</v>
      </c>
      <c r="H7" s="34">
        <v>1.92</v>
      </c>
      <c r="I7" s="34">
        <v>0.12</v>
      </c>
      <c r="J7" s="34">
        <v>25.86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3.47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94.889999999999986</v>
      </c>
      <c r="G9" s="35">
        <f>G5+G6+G7+G8</f>
        <v>652.29999999999995</v>
      </c>
      <c r="H9" s="35">
        <f t="shared" ref="H9:J9" si="0">H5+H6+H7+H8</f>
        <v>26.749999999999996</v>
      </c>
      <c r="I9" s="35">
        <f t="shared" si="0"/>
        <v>21.59</v>
      </c>
      <c r="J9" s="35">
        <f t="shared" si="0"/>
        <v>87.65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H38" sqref="H3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 t="s">
        <v>13</v>
      </c>
      <c r="C1" s="76"/>
      <c r="D1" s="77"/>
      <c r="E1" t="s">
        <v>14</v>
      </c>
      <c r="F1" s="10" t="s">
        <v>80</v>
      </c>
      <c r="I1" t="s">
        <v>15</v>
      </c>
      <c r="J1" s="11">
        <v>46036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 x14ac:dyDescent="0.3">
      <c r="A4" s="1" t="s">
        <v>8</v>
      </c>
      <c r="B4" s="44" t="s">
        <v>20</v>
      </c>
      <c r="C4" s="45"/>
      <c r="D4" s="17"/>
      <c r="E4" s="14"/>
      <c r="F4" s="14"/>
      <c r="G4" s="15"/>
      <c r="H4" s="15"/>
      <c r="I4" s="15"/>
      <c r="J4" s="15"/>
    </row>
    <row r="5" spans="1:10" ht="15.75" x14ac:dyDescent="0.25">
      <c r="A5" s="2"/>
      <c r="B5" s="44" t="s">
        <v>21</v>
      </c>
      <c r="C5" s="16" t="s">
        <v>25</v>
      </c>
      <c r="D5" s="17" t="s">
        <v>26</v>
      </c>
      <c r="E5" s="14" t="s">
        <v>23</v>
      </c>
      <c r="F5" s="71">
        <v>71.67</v>
      </c>
      <c r="G5" s="15">
        <v>234.45</v>
      </c>
      <c r="H5" s="15">
        <v>15.14</v>
      </c>
      <c r="I5" s="15">
        <v>18.04</v>
      </c>
      <c r="J5" s="15">
        <v>2.81</v>
      </c>
    </row>
    <row r="6" spans="1:10" ht="15.75" x14ac:dyDescent="0.25">
      <c r="A6" s="2"/>
      <c r="B6" s="36" t="s">
        <v>27</v>
      </c>
      <c r="C6" s="16" t="s">
        <v>28</v>
      </c>
      <c r="D6" s="17" t="s">
        <v>75</v>
      </c>
      <c r="E6" s="14">
        <v>100</v>
      </c>
      <c r="F6" s="39">
        <v>13.44</v>
      </c>
      <c r="G6" s="15">
        <v>47</v>
      </c>
      <c r="H6" s="15">
        <v>0.4</v>
      </c>
      <c r="I6" s="15">
        <v>0.4</v>
      </c>
      <c r="J6" s="15">
        <v>9.8000000000000007</v>
      </c>
    </row>
    <row r="7" spans="1:10" ht="16.5" thickBot="1" x14ac:dyDescent="0.3">
      <c r="A7" s="2"/>
      <c r="B7" s="36" t="s">
        <v>16</v>
      </c>
      <c r="C7" s="16" t="s">
        <v>29</v>
      </c>
      <c r="D7" s="17" t="s">
        <v>30</v>
      </c>
      <c r="E7" s="14" t="s">
        <v>18</v>
      </c>
      <c r="F7" s="39">
        <v>6.28</v>
      </c>
      <c r="G7" s="15">
        <v>59.96</v>
      </c>
      <c r="H7" s="15">
        <v>1.86</v>
      </c>
      <c r="I7" s="15">
        <v>1.6</v>
      </c>
      <c r="J7" s="15">
        <v>9.42</v>
      </c>
    </row>
    <row r="8" spans="1:10" ht="16.5" thickBot="1" x14ac:dyDescent="0.3">
      <c r="A8" s="3"/>
      <c r="B8" s="44" t="s">
        <v>22</v>
      </c>
      <c r="C8" s="16" t="s">
        <v>11</v>
      </c>
      <c r="D8" s="17" t="s">
        <v>19</v>
      </c>
      <c r="E8" s="14">
        <v>50</v>
      </c>
      <c r="F8" s="39">
        <v>3.5</v>
      </c>
      <c r="G8" s="20">
        <v>117.5</v>
      </c>
      <c r="H8" s="15">
        <v>3.95</v>
      </c>
      <c r="I8" s="15">
        <v>0.5</v>
      </c>
      <c r="J8" s="15">
        <v>24.14</v>
      </c>
    </row>
    <row r="9" spans="1:10" x14ac:dyDescent="0.25">
      <c r="A9" s="1"/>
      <c r="B9" s="44"/>
      <c r="C9" s="16"/>
      <c r="D9" s="17"/>
      <c r="E9" s="14"/>
      <c r="F9" s="35">
        <f>SUM(F5:F8)</f>
        <v>94.89</v>
      </c>
      <c r="G9" s="46">
        <f t="shared" ref="G9:J9" si="0">SUM(G5:G8)</f>
        <v>458.90999999999997</v>
      </c>
      <c r="H9" s="46">
        <f t="shared" si="0"/>
        <v>21.35</v>
      </c>
      <c r="I9" s="46">
        <f t="shared" si="0"/>
        <v>20.54</v>
      </c>
      <c r="J9" s="46">
        <f t="shared" si="0"/>
        <v>46.17</v>
      </c>
    </row>
    <row r="10" spans="1:10" x14ac:dyDescent="0.25">
      <c r="A10" s="2"/>
      <c r="B10" s="36"/>
      <c r="C10" s="16"/>
      <c r="D10" s="17"/>
      <c r="E10" s="14"/>
      <c r="F10" s="47"/>
      <c r="G10" s="20"/>
      <c r="H10" s="15"/>
      <c r="I10" s="15"/>
      <c r="J10" s="15"/>
    </row>
    <row r="11" spans="1:10" ht="16.5" thickBot="1" x14ac:dyDescent="0.3">
      <c r="A11" s="3"/>
      <c r="B11" s="36"/>
      <c r="C11" s="16"/>
      <c r="D11" s="17"/>
      <c r="E11" s="14"/>
      <c r="F11" s="48"/>
      <c r="G11" s="20"/>
      <c r="H11" s="15"/>
      <c r="I11" s="15"/>
      <c r="J11" s="15"/>
    </row>
    <row r="12" spans="1:10" x14ac:dyDescent="0.25">
      <c r="A12" s="2"/>
      <c r="B12" s="49"/>
      <c r="C12" s="12"/>
      <c r="D12" s="13"/>
      <c r="E12" s="26"/>
      <c r="F12" s="50"/>
      <c r="G12" s="21"/>
      <c r="H12" s="21"/>
      <c r="I12" s="21"/>
      <c r="J12" s="21"/>
    </row>
    <row r="13" spans="1:10" x14ac:dyDescent="0.25">
      <c r="A13" s="2"/>
      <c r="B13" s="36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36"/>
      <c r="C14" s="16"/>
      <c r="D14" s="17"/>
      <c r="E14" s="14"/>
      <c r="F14" s="25"/>
      <c r="G14" s="20"/>
      <c r="H14" s="15"/>
      <c r="I14" s="15"/>
      <c r="J14" s="15"/>
    </row>
    <row r="15" spans="1:10" x14ac:dyDescent="0.25">
      <c r="A15" s="2"/>
      <c r="B15" s="36"/>
      <c r="C15" s="16"/>
      <c r="D15" s="17"/>
      <c r="E15" s="14"/>
      <c r="F15" s="25"/>
      <c r="G15" s="20"/>
      <c r="H15" s="15"/>
      <c r="I15" s="15"/>
      <c r="J15" s="15"/>
    </row>
    <row r="16" spans="1:10" x14ac:dyDescent="0.25">
      <c r="A16" s="2"/>
      <c r="B16" s="36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36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36"/>
      <c r="C18" s="45"/>
      <c r="D18" s="17"/>
      <c r="E18" s="14"/>
      <c r="F18" s="51"/>
      <c r="G18" s="15"/>
      <c r="H18" s="15"/>
      <c r="I18" s="15"/>
      <c r="J18" s="15"/>
    </row>
    <row r="19" spans="1:10" x14ac:dyDescent="0.25">
      <c r="A19" s="2"/>
      <c r="B19" s="44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53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E38" sqref="E3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1">
        <v>109</v>
      </c>
      <c r="C1" s="42"/>
      <c r="D1" s="43"/>
      <c r="E1" t="s">
        <v>14</v>
      </c>
      <c r="F1" s="10"/>
      <c r="I1" t="s">
        <v>15</v>
      </c>
      <c r="J1" s="54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44" t="s">
        <v>21</v>
      </c>
      <c r="C4" s="31" t="s">
        <v>31</v>
      </c>
      <c r="D4" s="74" t="s">
        <v>72</v>
      </c>
      <c r="E4" s="33">
        <v>100</v>
      </c>
      <c r="F4" s="39">
        <v>65.959999999999994</v>
      </c>
      <c r="G4" s="72">
        <v>294.97000000000003</v>
      </c>
      <c r="H4" s="73">
        <v>16.63</v>
      </c>
      <c r="I4" s="73">
        <v>18.22</v>
      </c>
      <c r="J4" s="73">
        <v>16.420000000000002</v>
      </c>
    </row>
    <row r="5" spans="1:10" ht="15.75" x14ac:dyDescent="0.25">
      <c r="A5" s="2"/>
      <c r="B5" s="44" t="s">
        <v>21</v>
      </c>
      <c r="C5" s="31" t="s">
        <v>33</v>
      </c>
      <c r="D5" s="74" t="s">
        <v>34</v>
      </c>
      <c r="E5" s="33" t="s">
        <v>23</v>
      </c>
      <c r="F5" s="39">
        <v>19.3</v>
      </c>
      <c r="G5" s="72">
        <v>244.62</v>
      </c>
      <c r="H5" s="73">
        <v>6.89</v>
      </c>
      <c r="I5" s="73">
        <v>6.17</v>
      </c>
      <c r="J5" s="73">
        <v>40.770000000000003</v>
      </c>
    </row>
    <row r="6" spans="1:10" ht="15.75" x14ac:dyDescent="0.25">
      <c r="A6" s="2"/>
      <c r="B6" s="55" t="s">
        <v>16</v>
      </c>
      <c r="C6" s="31" t="s">
        <v>35</v>
      </c>
      <c r="D6" s="74" t="s">
        <v>36</v>
      </c>
      <c r="E6" s="33" t="s">
        <v>18</v>
      </c>
      <c r="F6" s="39">
        <v>6.53</v>
      </c>
      <c r="G6" s="72">
        <v>32.119999999999997</v>
      </c>
      <c r="H6" s="73">
        <v>0.42</v>
      </c>
      <c r="I6" s="73">
        <v>0</v>
      </c>
      <c r="J6" s="73">
        <v>7.26</v>
      </c>
    </row>
    <row r="7" spans="1:10" ht="16.5" thickBot="1" x14ac:dyDescent="0.3">
      <c r="A7" s="2"/>
      <c r="B7" s="53" t="s">
        <v>22</v>
      </c>
      <c r="C7" s="31" t="s">
        <v>11</v>
      </c>
      <c r="D7" s="74" t="s">
        <v>19</v>
      </c>
      <c r="E7" s="33">
        <v>50</v>
      </c>
      <c r="F7" s="39">
        <v>3.1</v>
      </c>
      <c r="G7" s="72">
        <v>117.5</v>
      </c>
      <c r="H7" s="73">
        <v>3.95</v>
      </c>
      <c r="I7" s="73">
        <v>0.5</v>
      </c>
      <c r="J7" s="73">
        <v>24.14</v>
      </c>
    </row>
    <row r="8" spans="1:10" ht="15.75" thickBot="1" x14ac:dyDescent="0.3">
      <c r="A8" s="3"/>
      <c r="B8" s="44"/>
      <c r="C8" s="56"/>
      <c r="D8" s="32"/>
      <c r="E8" s="33"/>
      <c r="F8" s="57">
        <f>SUM(F4:F7)</f>
        <v>94.889999999999986</v>
      </c>
      <c r="G8" s="58">
        <f>SUM(G4:G7)</f>
        <v>689.21</v>
      </c>
      <c r="H8" s="58">
        <f t="shared" ref="H8:J8" si="0">SUM(H4:H7)</f>
        <v>27.89</v>
      </c>
      <c r="I8" s="58">
        <f t="shared" si="0"/>
        <v>24.89</v>
      </c>
      <c r="J8" s="58">
        <f t="shared" si="0"/>
        <v>88.59</v>
      </c>
    </row>
    <row r="9" spans="1:10" x14ac:dyDescent="0.25">
      <c r="A9" s="1"/>
      <c r="B9" s="44"/>
      <c r="C9" s="31"/>
      <c r="D9" s="32"/>
      <c r="E9" s="33"/>
      <c r="F9" s="57"/>
      <c r="G9" s="36"/>
      <c r="H9" s="34"/>
      <c r="I9" s="34"/>
      <c r="J9" s="34"/>
    </row>
    <row r="10" spans="1:10" x14ac:dyDescent="0.25">
      <c r="A10" s="2"/>
      <c r="B10" s="36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53"/>
      <c r="C11" s="31"/>
      <c r="D11" s="32"/>
      <c r="E11" s="33"/>
      <c r="F11" s="37"/>
      <c r="G11" s="36"/>
      <c r="H11" s="34"/>
      <c r="I11" s="34"/>
      <c r="J11" s="34"/>
    </row>
    <row r="12" spans="1:10" x14ac:dyDescent="0.25">
      <c r="A12" s="2"/>
      <c r="B12" s="49"/>
      <c r="C12" s="31"/>
      <c r="D12" s="32"/>
      <c r="E12" s="33"/>
      <c r="F12" s="38"/>
      <c r="G12" s="36"/>
      <c r="H12" s="34"/>
      <c r="I12" s="34"/>
      <c r="J12" s="34"/>
    </row>
    <row r="13" spans="1:10" x14ac:dyDescent="0.25">
      <c r="A13" s="2"/>
      <c r="B13" s="36"/>
      <c r="C13" s="31"/>
      <c r="D13" s="32"/>
      <c r="E13" s="33"/>
      <c r="F13" s="37"/>
      <c r="G13" s="36"/>
      <c r="H13" s="34"/>
      <c r="I13" s="34"/>
      <c r="J13" s="34"/>
    </row>
    <row r="14" spans="1:10" x14ac:dyDescent="0.25">
      <c r="A14" s="2"/>
      <c r="B14" s="36"/>
      <c r="C14" s="31"/>
      <c r="D14" s="32"/>
      <c r="E14" s="33"/>
      <c r="F14" s="37"/>
      <c r="G14" s="36"/>
      <c r="H14" s="34"/>
      <c r="I14" s="34"/>
      <c r="J14" s="34"/>
    </row>
    <row r="15" spans="1:10" ht="15.75" x14ac:dyDescent="0.25">
      <c r="A15" s="2"/>
      <c r="B15" s="36"/>
      <c r="C15" s="31"/>
      <c r="D15" s="32"/>
      <c r="E15" s="33"/>
      <c r="F15" s="39"/>
      <c r="G15" s="36"/>
      <c r="H15" s="34"/>
      <c r="I15" s="34"/>
      <c r="J15" s="34"/>
    </row>
    <row r="16" spans="1:10" x14ac:dyDescent="0.25">
      <c r="A16" s="2"/>
      <c r="B16" s="36"/>
      <c r="C16" s="31"/>
      <c r="D16" s="32"/>
      <c r="E16" s="33"/>
      <c r="F16" s="37"/>
      <c r="G16" s="36"/>
      <c r="H16" s="34"/>
      <c r="I16" s="34"/>
      <c r="J16" s="34"/>
    </row>
    <row r="17" spans="1:10" x14ac:dyDescent="0.25">
      <c r="A17" s="2"/>
      <c r="B17" s="36"/>
      <c r="C17" s="31"/>
      <c r="D17" s="32"/>
      <c r="E17" s="33"/>
      <c r="F17" s="37"/>
      <c r="G17" s="36"/>
      <c r="H17" s="34"/>
      <c r="I17" s="34"/>
      <c r="J17" s="34"/>
    </row>
    <row r="18" spans="1:10" ht="15.75" thickBot="1" x14ac:dyDescent="0.3">
      <c r="A18" s="2"/>
      <c r="B18" s="36"/>
      <c r="C18" s="55"/>
      <c r="D18" s="59"/>
      <c r="E18" s="60"/>
      <c r="F18" s="37"/>
      <c r="G18" s="60"/>
      <c r="H18" s="60"/>
      <c r="I18" s="60"/>
      <c r="J18" s="61"/>
    </row>
    <row r="19" spans="1:10" x14ac:dyDescent="0.25">
      <c r="A19" s="2"/>
      <c r="B19" s="24"/>
      <c r="C19" s="24"/>
      <c r="D19" s="17"/>
      <c r="E19" s="14"/>
      <c r="F19" s="22"/>
      <c r="G19" s="19"/>
      <c r="H19" s="19"/>
      <c r="I19" s="19"/>
      <c r="J19" s="23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47</v>
      </c>
      <c r="D5" s="32" t="s">
        <v>32</v>
      </c>
      <c r="E5" s="33">
        <v>100</v>
      </c>
      <c r="F5" s="39">
        <v>60.86</v>
      </c>
      <c r="G5" s="36">
        <v>186.3</v>
      </c>
      <c r="H5" s="34">
        <v>7.62</v>
      </c>
      <c r="I5" s="34">
        <v>10.09</v>
      </c>
      <c r="J5" s="34">
        <v>16.329999999999998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20.67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9.76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3.6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520.62</v>
      </c>
      <c r="H9" s="35">
        <f t="shared" si="0"/>
        <v>15.580000000000002</v>
      </c>
      <c r="I9" s="35">
        <f t="shared" si="0"/>
        <v>15.030000000000001</v>
      </c>
      <c r="J9" s="35">
        <f t="shared" si="0"/>
        <v>80.88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32"/>
      <c r="E11" s="33"/>
      <c r="F11" s="37"/>
      <c r="G11" s="36"/>
      <c r="H11" s="34"/>
      <c r="I11" s="34"/>
      <c r="J11" s="15"/>
    </row>
    <row r="12" spans="1:11" x14ac:dyDescent="0.25">
      <c r="A12" s="2"/>
      <c r="B12" s="9"/>
      <c r="C12" s="16"/>
      <c r="D12" s="32"/>
      <c r="E12" s="33"/>
      <c r="F12" s="70"/>
      <c r="G12" s="36"/>
      <c r="H12" s="34"/>
      <c r="I12" s="34"/>
      <c r="J12" s="15"/>
    </row>
    <row r="13" spans="1:11" x14ac:dyDescent="0.25">
      <c r="A13" s="2"/>
      <c r="B13" s="8"/>
      <c r="C13" s="16"/>
      <c r="D13" s="32"/>
      <c r="E13" s="33"/>
      <c r="F13" s="37"/>
      <c r="G13" s="36"/>
      <c r="H13" s="34"/>
      <c r="I13" s="34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7" t="s">
        <v>70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0" ht="15.75" x14ac:dyDescent="0.25">
      <c r="A5" s="2"/>
      <c r="B5" s="7" t="s">
        <v>70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0" ht="15.75" x14ac:dyDescent="0.25">
      <c r="A6" s="2"/>
      <c r="B6" s="8" t="s">
        <v>37</v>
      </c>
      <c r="C6" s="31" t="s">
        <v>49</v>
      </c>
      <c r="D6" s="32" t="s">
        <v>45</v>
      </c>
      <c r="E6" s="33" t="s">
        <v>18</v>
      </c>
      <c r="F6" s="39">
        <v>34.01</v>
      </c>
      <c r="G6" s="36">
        <v>222.62</v>
      </c>
      <c r="H6" s="34">
        <v>5.3</v>
      </c>
      <c r="I6" s="34">
        <v>7.36</v>
      </c>
      <c r="J6" s="34">
        <v>33.840000000000003</v>
      </c>
    </row>
    <row r="7" spans="1:10" ht="15.75" x14ac:dyDescent="0.25">
      <c r="A7" s="2"/>
      <c r="B7" s="8" t="s">
        <v>16</v>
      </c>
      <c r="C7" s="31" t="s">
        <v>50</v>
      </c>
      <c r="D7" s="32" t="s">
        <v>46</v>
      </c>
      <c r="E7" s="33" t="s">
        <v>18</v>
      </c>
      <c r="F7" s="39">
        <v>23.66</v>
      </c>
      <c r="G7" s="36">
        <v>152.1</v>
      </c>
      <c r="H7" s="34">
        <v>6.48</v>
      </c>
      <c r="I7" s="34">
        <v>6.68</v>
      </c>
      <c r="J7" s="34">
        <v>16.32</v>
      </c>
    </row>
    <row r="8" spans="1:10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5.6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0" x14ac:dyDescent="0.25">
      <c r="A9" s="1"/>
      <c r="B9" s="8"/>
      <c r="C9" s="31"/>
      <c r="D9" s="32"/>
      <c r="E9" s="33"/>
      <c r="F9" s="35">
        <f>SUM(F4:F8)</f>
        <v>94.889999999999986</v>
      </c>
      <c r="G9" s="35">
        <f>SUM(G4:G8)</f>
        <v>668.62</v>
      </c>
      <c r="H9" s="35">
        <f>SUM(H4:H8)</f>
        <v>22.080000000000002</v>
      </c>
      <c r="I9" s="35">
        <f>SUM(I4:I8)</f>
        <v>26.79</v>
      </c>
      <c r="J9" s="35">
        <f>SUM(J4:J8)</f>
        <v>84.13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x14ac:dyDescent="0.25">
      <c r="A4" s="1" t="s">
        <v>8</v>
      </c>
      <c r="B4" s="7"/>
      <c r="C4" s="31"/>
      <c r="D4" s="32"/>
      <c r="E4" s="33"/>
      <c r="F4" s="39"/>
      <c r="G4" s="36"/>
      <c r="H4" s="34"/>
      <c r="I4" s="34"/>
      <c r="J4" s="34"/>
    </row>
    <row r="5" spans="1:10" ht="15.75" x14ac:dyDescent="0.25">
      <c r="A5" s="2"/>
      <c r="B5" s="8" t="s">
        <v>37</v>
      </c>
      <c r="C5" s="31" t="s">
        <v>53</v>
      </c>
      <c r="D5" s="32" t="s">
        <v>51</v>
      </c>
      <c r="E5" s="33" t="s">
        <v>52</v>
      </c>
      <c r="F5" s="39">
        <v>80.819999999999993</v>
      </c>
      <c r="G5" s="36">
        <v>401.53</v>
      </c>
      <c r="H5" s="34">
        <v>15.46</v>
      </c>
      <c r="I5" s="34">
        <v>16.309999999999999</v>
      </c>
      <c r="J5" s="34">
        <v>48.16</v>
      </c>
    </row>
    <row r="6" spans="1:10" ht="15.75" x14ac:dyDescent="0.25">
      <c r="A6" s="2"/>
      <c r="B6" s="8" t="s">
        <v>16</v>
      </c>
      <c r="C6" s="31" t="s">
        <v>54</v>
      </c>
      <c r="D6" s="32" t="s">
        <v>77</v>
      </c>
      <c r="E6" s="33" t="s">
        <v>18</v>
      </c>
      <c r="F6" s="39">
        <v>7.65</v>
      </c>
      <c r="G6" s="36">
        <v>37.659999999999997</v>
      </c>
      <c r="H6" s="34">
        <v>0.06</v>
      </c>
      <c r="I6" s="34">
        <v>0</v>
      </c>
      <c r="J6" s="34">
        <v>9.8800000000000008</v>
      </c>
    </row>
    <row r="7" spans="1:10" ht="15.75" x14ac:dyDescent="0.25">
      <c r="A7" s="2"/>
      <c r="B7" s="8" t="s">
        <v>17</v>
      </c>
      <c r="C7" s="31" t="s">
        <v>11</v>
      </c>
      <c r="D7" s="32" t="s">
        <v>19</v>
      </c>
      <c r="E7" s="33">
        <v>50</v>
      </c>
      <c r="F7" s="39">
        <v>3.42</v>
      </c>
      <c r="G7" s="36">
        <v>117.5</v>
      </c>
      <c r="H7" s="34">
        <v>3.95</v>
      </c>
      <c r="I7" s="34">
        <v>0.5</v>
      </c>
      <c r="J7" s="34">
        <v>24.14</v>
      </c>
    </row>
    <row r="8" spans="1:10" ht="16.5" thickBot="1" x14ac:dyDescent="0.3">
      <c r="A8" s="3"/>
      <c r="B8" s="8"/>
      <c r="C8" s="69">
        <v>1065</v>
      </c>
      <c r="D8" s="32" t="s">
        <v>71</v>
      </c>
      <c r="E8" s="33">
        <v>30</v>
      </c>
      <c r="F8" s="39">
        <v>3</v>
      </c>
      <c r="G8" s="36">
        <v>122.1</v>
      </c>
      <c r="H8" s="34">
        <v>2.2000000000000002</v>
      </c>
      <c r="I8" s="34">
        <v>2.82</v>
      </c>
      <c r="J8" s="34">
        <v>21.93</v>
      </c>
    </row>
    <row r="9" spans="1:10" x14ac:dyDescent="0.25">
      <c r="A9" s="1"/>
      <c r="B9" s="8"/>
      <c r="C9" s="31"/>
      <c r="D9" s="32"/>
      <c r="E9" s="33"/>
      <c r="F9" s="35">
        <f>F5+F6+F7+F8</f>
        <v>94.89</v>
      </c>
      <c r="G9" s="35">
        <f t="shared" ref="G9:I9" si="0">G5+G6+G7+G8</f>
        <v>678.79</v>
      </c>
      <c r="H9" s="35">
        <f t="shared" si="0"/>
        <v>21.67</v>
      </c>
      <c r="I9" s="35">
        <f t="shared" si="0"/>
        <v>19.63</v>
      </c>
      <c r="J9" s="35">
        <f>J5+J6+J7+J8</f>
        <v>104.11000000000001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31" t="s">
        <v>57</v>
      </c>
      <c r="D5" s="32" t="s">
        <v>55</v>
      </c>
      <c r="E5" s="33" t="s">
        <v>23</v>
      </c>
      <c r="F5" s="68">
        <v>65.8</v>
      </c>
      <c r="G5" s="36">
        <v>394.77</v>
      </c>
      <c r="H5" s="34">
        <v>23.55</v>
      </c>
      <c r="I5" s="34">
        <v>15.41</v>
      </c>
      <c r="J5" s="34">
        <v>41.9</v>
      </c>
    </row>
    <row r="6" spans="1:11" ht="15.75" x14ac:dyDescent="0.25">
      <c r="A6" s="2"/>
      <c r="B6" s="8" t="s">
        <v>56</v>
      </c>
      <c r="C6" s="31" t="s">
        <v>28</v>
      </c>
      <c r="D6" s="32" t="s">
        <v>75</v>
      </c>
      <c r="E6" s="33" t="s">
        <v>24</v>
      </c>
      <c r="F6" s="40">
        <v>20.11</v>
      </c>
      <c r="G6" s="36">
        <v>47</v>
      </c>
      <c r="H6" s="34">
        <v>0.4</v>
      </c>
      <c r="I6" s="34">
        <v>0.4</v>
      </c>
      <c r="J6" s="34">
        <v>9.8000000000000007</v>
      </c>
    </row>
    <row r="7" spans="1:11" ht="15.75" x14ac:dyDescent="0.25">
      <c r="A7" s="2"/>
      <c r="B7" s="8" t="s">
        <v>16</v>
      </c>
      <c r="C7" s="31" t="s">
        <v>29</v>
      </c>
      <c r="D7" s="32" t="s">
        <v>30</v>
      </c>
      <c r="E7" s="33" t="s">
        <v>18</v>
      </c>
      <c r="F7" s="39">
        <v>6.28</v>
      </c>
      <c r="G7" s="36">
        <v>59.96</v>
      </c>
      <c r="H7" s="34">
        <v>1.86</v>
      </c>
      <c r="I7" s="34">
        <v>1.6</v>
      </c>
      <c r="J7" s="34">
        <v>9.42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619.23</v>
      </c>
      <c r="H9" s="35">
        <f t="shared" si="0"/>
        <v>29.759999999999998</v>
      </c>
      <c r="I9" s="35">
        <f t="shared" si="0"/>
        <v>17.91</v>
      </c>
      <c r="J9" s="35">
        <f t="shared" si="0"/>
        <v>85.26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618</v>
      </c>
      <c r="D5" s="32" t="s">
        <v>79</v>
      </c>
      <c r="E5" s="33">
        <v>130</v>
      </c>
      <c r="F5" s="40">
        <v>60.3</v>
      </c>
      <c r="G5" s="36">
        <v>152.78</v>
      </c>
      <c r="H5" s="34">
        <v>10.26</v>
      </c>
      <c r="I5" s="34">
        <v>7.23</v>
      </c>
      <c r="J5" s="34">
        <v>11.67</v>
      </c>
    </row>
    <row r="6" spans="1:11" ht="15.75" x14ac:dyDescent="0.25">
      <c r="A6" s="2"/>
      <c r="B6" s="8" t="s">
        <v>37</v>
      </c>
      <c r="C6" s="31" t="s">
        <v>59</v>
      </c>
      <c r="D6" s="32" t="s">
        <v>58</v>
      </c>
      <c r="E6" s="33" t="s">
        <v>23</v>
      </c>
      <c r="F6" s="39">
        <v>13.91</v>
      </c>
      <c r="G6" s="36">
        <v>214.5</v>
      </c>
      <c r="H6" s="34">
        <v>7.62</v>
      </c>
      <c r="I6" s="34">
        <v>5.21</v>
      </c>
      <c r="J6" s="34">
        <v>34.17</v>
      </c>
    </row>
    <row r="7" spans="1:11" ht="15.75" x14ac:dyDescent="0.25">
      <c r="A7" s="2"/>
      <c r="B7" s="8" t="s">
        <v>16</v>
      </c>
      <c r="C7" s="31" t="s">
        <v>60</v>
      </c>
      <c r="D7" s="32" t="s">
        <v>78</v>
      </c>
      <c r="E7" s="33" t="s">
        <v>18</v>
      </c>
      <c r="F7" s="39">
        <v>16.78</v>
      </c>
      <c r="G7" s="36">
        <v>109.76</v>
      </c>
      <c r="H7" s="34">
        <v>0.16</v>
      </c>
      <c r="I7" s="34">
        <v>0.16</v>
      </c>
      <c r="J7" s="34">
        <v>27.88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3.9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594.54</v>
      </c>
      <c r="H9" s="35">
        <f t="shared" si="0"/>
        <v>21.99</v>
      </c>
      <c r="I9" s="35">
        <f t="shared" si="0"/>
        <v>13.100000000000001</v>
      </c>
      <c r="J9" s="35">
        <f t="shared" si="0"/>
        <v>97.86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Колесникова А.В.</cp:lastModifiedBy>
  <cp:lastPrinted>2021-05-18T10:32:40Z</cp:lastPrinted>
  <dcterms:created xsi:type="dcterms:W3CDTF">2015-06-05T18:19:34Z</dcterms:created>
  <dcterms:modified xsi:type="dcterms:W3CDTF">2026-01-16T10:25:34Z</dcterms:modified>
</cp:coreProperties>
</file>